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9FA2F6BD-CCEA-4853-AC9E-E4EEF4F4BB36}" xr6:coauthVersionLast="36" xr6:coauthVersionMax="36" xr10:uidLastSave="{00000000-0000-0000-0000-000000000000}"/>
  <workbookProtection workbookAlgorithmName="SHA-512" workbookHashValue="g0QdAN7Rcz9k67nACd+xlcXSCILhJfYArwcUUjF8HJ/mgXb0yYqBi9FT3yVMBUf7ca3soevv6A31qU8Vwf7NDg==" workbookSaltValue="Cc324VW1yTJS0wboK3b9kw==" workbookSpinCount="100000" lockStructure="1"/>
  <bookViews>
    <workbookView xWindow="0" yWindow="0" windowWidth="23040" windowHeight="9060" xr2:uid="{7D260C6E-11ED-4294-8F32-85517A40D515}"/>
  </bookViews>
  <sheets>
    <sheet name="GRCAMM" sheetId="1" r:id="rId1"/>
  </sheets>
  <definedNames>
    <definedName name="_xlnm.Print_Area" localSheetId="0">GRCAMM!$A$1:$I$32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A26" i="1"/>
  <c r="I24" i="1"/>
  <c r="I23" i="1"/>
  <c r="I22" i="1"/>
  <c r="I21" i="1"/>
  <c r="I20" i="1"/>
  <c r="I19" i="1"/>
  <c r="H16" i="1"/>
  <c r="A17" i="1" s="1"/>
  <c r="I15" i="1"/>
  <c r="I14" i="1"/>
  <c r="I13" i="1"/>
  <c r="I11" i="1"/>
  <c r="I10" i="1"/>
  <c r="I9" i="1"/>
  <c r="J8" i="1"/>
  <c r="K8" i="1" s="1"/>
  <c r="I8" i="1" s="1"/>
  <c r="I16" i="1" s="1"/>
  <c r="L8" i="1" l="1"/>
  <c r="L9" i="1" l="1"/>
  <c r="N9" i="1"/>
  <c r="M9" i="1" l="1"/>
  <c r="O9" i="1" s="1"/>
  <c r="P9" i="1" s="1"/>
  <c r="N10" i="1"/>
  <c r="L10" i="1"/>
  <c r="L11" i="1" l="1"/>
  <c r="M10" i="1"/>
  <c r="O10" i="1" s="1"/>
  <c r="P10" i="1" s="1"/>
  <c r="N11" i="1"/>
  <c r="M11" i="1" l="1"/>
  <c r="O11" i="1" s="1"/>
  <c r="P11" i="1" s="1"/>
  <c r="N13" i="1"/>
  <c r="L13" i="1"/>
  <c r="L14" i="1" l="1"/>
  <c r="M13" i="1"/>
  <c r="O13" i="1" s="1"/>
  <c r="P13" i="1" s="1"/>
  <c r="N14" i="1"/>
  <c r="M14" i="1" l="1"/>
  <c r="O14" i="1" s="1"/>
  <c r="P14" i="1" s="1"/>
  <c r="N15" i="1"/>
  <c r="L15" i="1"/>
  <c r="L20" i="1" l="1"/>
  <c r="M15" i="1"/>
  <c r="O15" i="1" s="1"/>
  <c r="P15" i="1" s="1"/>
  <c r="N20" i="1"/>
  <c r="M20" i="1" l="1"/>
  <c r="O20" i="1" s="1"/>
  <c r="P20" i="1" s="1"/>
  <c r="N21" i="1"/>
  <c r="L21" i="1"/>
  <c r="L22" i="1" l="1"/>
  <c r="M21" i="1"/>
  <c r="O21" i="1" s="1"/>
  <c r="P21" i="1" s="1"/>
  <c r="N22" i="1"/>
  <c r="M22" i="1" l="1"/>
  <c r="O22" i="1" s="1"/>
  <c r="P22" i="1" s="1"/>
  <c r="N23" i="1"/>
  <c r="L23" i="1"/>
  <c r="M23" i="1" s="1"/>
  <c r="O23" i="1" l="1"/>
  <c r="P23" i="1" s="1"/>
</calcChain>
</file>

<file path=xl/sharedStrings.xml><?xml version="1.0" encoding="utf-8"?>
<sst xmlns="http://schemas.openxmlformats.org/spreadsheetml/2006/main" count="19" uniqueCount="18">
  <si>
    <t>Cod. B11 Esperto junior in “Coordinamento amministrativo delle attività di assistenza tecnica” GRCAMM - J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</si>
  <si>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</si>
  <si>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</si>
  <si>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</si>
  <si>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</si>
  <si>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</si>
  <si>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</si>
  <si>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</si>
  <si>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</si>
  <si>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 xml:space="preserve">1. Esperienza di assistenza tecnica ad Autorità di Gestione di PSR (punti </t>
    </r>
    <r>
      <rPr>
        <b/>
        <sz val="9"/>
        <color theme="1"/>
        <rFont val="Calibri"/>
        <family val="2"/>
        <scheme val="minor"/>
      </rPr>
      <t>3,50 per quadrimestre</t>
    </r>
    <r>
      <rPr>
        <sz val="9"/>
        <color theme="1"/>
        <rFont val="Calibri"/>
        <family val="2"/>
        <scheme val="minor"/>
      </rPr>
      <t>).</t>
    </r>
  </si>
  <si>
    <r>
      <t xml:space="preserve">2. Esperienza nella gestione amministrativa di progetti complessi, multidisciplinari, basati sulla costituzione e l’animazione di reti di collaboratori di assistenza tecnica (punti </t>
    </r>
    <r>
      <rPr>
        <b/>
        <sz val="9"/>
        <color theme="1"/>
        <rFont val="Calibri"/>
        <family val="2"/>
        <scheme val="minor"/>
      </rPr>
      <t>2,90 per quadrimestre</t>
    </r>
    <r>
      <rPr>
        <sz val="9"/>
        <color theme="1"/>
        <rFont val="Calibri"/>
        <family val="2"/>
        <scheme val="minor"/>
      </rPr>
      <t>).</t>
    </r>
  </si>
  <si>
    <r>
      <t>3. Esperienza nel controllo e rendicontazione di progetti co-finanziati dal FEASR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</si>
  <si>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in materia di sviluppo rurale e/o di altri strumenti comunitari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</t>
    </r>
  </si>
  <si>
    <t xml:space="preserve">TOTALE FATTORI DI VALUTAZIONE </t>
  </si>
  <si>
    <t>Inserire il numero dei quadrimestri (calcolati secondo le istruzioni riportate all'art. 6 dell'avviso pubblico) nelle celle non ombreggiate delle colonne relative alle Attività specifiche.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</si>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</sst>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darkUp">
        <fgColor theme="0" tint="-0.14996795556505021"/>
        <bgColor indexed="65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/>
    <xf numFmtId="2" fontId="0" fillId="3" borderId="4" xfId="0" applyNumberFormat="1" applyFill="1" applyBorder="1" applyProtection="1"/>
    <xf numFmtId="0" fontId="0" fillId="3" borderId="4" xfId="0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3" borderId="4" xfId="0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wrapText="1"/>
    </xf>
    <xf numFmtId="2" fontId="0" fillId="3" borderId="15" xfId="0" applyNumberFormat="1" applyFill="1" applyBorder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5CA3-394F-4441-B7B7-567C34172408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51" t="s">
        <v>0</v>
      </c>
      <c r="B1" s="52"/>
      <c r="C1" s="52"/>
      <c r="D1" s="52"/>
      <c r="E1" s="52"/>
      <c r="F1" s="52"/>
      <c r="G1" s="52"/>
      <c r="H1" s="53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54" t="s">
        <v>1</v>
      </c>
      <c r="C3" s="54"/>
      <c r="D3" s="54"/>
      <c r="E3" s="54" t="s">
        <v>2</v>
      </c>
      <c r="F3" s="54"/>
      <c r="G3" s="54"/>
      <c r="H3" s="54" t="s">
        <v>3</v>
      </c>
      <c r="I3" s="54"/>
    </row>
    <row r="4" spans="1:16" ht="18" x14ac:dyDescent="0.35">
      <c r="A4" s="2"/>
      <c r="B4" s="55"/>
      <c r="C4" s="55"/>
      <c r="D4" s="55"/>
      <c r="E4" s="55"/>
      <c r="F4" s="55"/>
      <c r="G4" s="55"/>
      <c r="H4" s="56"/>
      <c r="I4" s="57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44" t="s">
        <v>4</v>
      </c>
      <c r="B6" s="45" t="s">
        <v>5</v>
      </c>
      <c r="C6" s="46"/>
      <c r="D6" s="46"/>
      <c r="E6" s="46"/>
      <c r="F6" s="46"/>
      <c r="G6" s="47"/>
      <c r="H6" s="4" t="s">
        <v>6</v>
      </c>
      <c r="I6" s="4" t="s">
        <v>6</v>
      </c>
    </row>
    <row r="7" spans="1:16" ht="45.75" customHeight="1" x14ac:dyDescent="0.3">
      <c r="A7" s="44"/>
      <c r="B7" s="48"/>
      <c r="C7" s="49"/>
      <c r="D7" s="49"/>
      <c r="E7" s="49"/>
      <c r="F7" s="49"/>
      <c r="G7" s="50"/>
      <c r="H7" s="5" t="s">
        <v>7</v>
      </c>
      <c r="I7" s="5" t="s">
        <v>8</v>
      </c>
    </row>
    <row r="8" spans="1:16" ht="40.5" customHeight="1" x14ac:dyDescent="0.3">
      <c r="A8" s="6">
        <v>1</v>
      </c>
      <c r="B8" s="36" t="s">
        <v>9</v>
      </c>
      <c r="C8" s="37"/>
      <c r="D8" s="37"/>
      <c r="E8" s="37"/>
      <c r="F8" s="37"/>
      <c r="G8" s="38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43.5" customHeight="1" x14ac:dyDescent="0.3">
      <c r="A9" s="6">
        <v>2</v>
      </c>
      <c r="B9" s="36" t="s">
        <v>10</v>
      </c>
      <c r="C9" s="37"/>
      <c r="D9" s="37"/>
      <c r="E9" s="37"/>
      <c r="F9" s="37"/>
      <c r="G9" s="38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35.25" customHeight="1" x14ac:dyDescent="0.3">
      <c r="A10" s="6">
        <v>3</v>
      </c>
      <c r="B10" s="36" t="s">
        <v>11</v>
      </c>
      <c r="C10" s="37"/>
      <c r="D10" s="37"/>
      <c r="E10" s="37"/>
      <c r="F10" s="37"/>
      <c r="G10" s="38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5" si="1">IF(O10&gt;0,O10,0)</f>
        <v>0</v>
      </c>
    </row>
    <row r="11" spans="1:16" ht="26.25" customHeight="1" x14ac:dyDescent="0.3">
      <c r="A11" s="12"/>
      <c r="B11" s="33"/>
      <c r="C11" s="34"/>
      <c r="D11" s="34"/>
      <c r="E11" s="34"/>
      <c r="F11" s="34"/>
      <c r="G11" s="35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22.5" customHeight="1" x14ac:dyDescent="0.3">
      <c r="A12" s="12"/>
      <c r="B12" s="33"/>
      <c r="C12" s="34"/>
      <c r="D12" s="34"/>
      <c r="E12" s="34"/>
      <c r="F12" s="34"/>
      <c r="G12" s="35"/>
      <c r="H12" s="13"/>
      <c r="I12" s="15"/>
      <c r="O12" s="10"/>
    </row>
    <row r="13" spans="1:16" ht="31.5" customHeight="1" x14ac:dyDescent="0.3">
      <c r="A13" s="6">
        <v>4</v>
      </c>
      <c r="B13" s="36" t="s">
        <v>12</v>
      </c>
      <c r="C13" s="37"/>
      <c r="D13" s="37"/>
      <c r="E13" s="37"/>
      <c r="F13" s="37"/>
      <c r="G13" s="38"/>
      <c r="H13" s="7"/>
      <c r="I13" s="8" t="str">
        <f>IF(H13&gt;0,P13,"")</f>
        <v/>
      </c>
      <c r="J13" s="9"/>
      <c r="L13" s="9">
        <f>L11-H13</f>
        <v>18</v>
      </c>
      <c r="M13">
        <f t="shared" ref="M13:M15" si="2">IF(L13&lt;0,1,0)</f>
        <v>0</v>
      </c>
      <c r="N13">
        <f>IF(H13&gt;L11,1,0)</f>
        <v>0</v>
      </c>
      <c r="O13" s="10">
        <f>IF(M13+N13=0,H13*2.3,L11*2.3)</f>
        <v>0</v>
      </c>
      <c r="P13" s="11">
        <f t="shared" si="1"/>
        <v>0</v>
      </c>
    </row>
    <row r="14" spans="1:16" ht="26.25" customHeight="1" x14ac:dyDescent="0.3">
      <c r="A14" s="12"/>
      <c r="B14" s="33"/>
      <c r="C14" s="34"/>
      <c r="D14" s="34"/>
      <c r="E14" s="34"/>
      <c r="F14" s="34"/>
      <c r="G14" s="35"/>
      <c r="H14" s="15"/>
      <c r="I14" s="14" t="str">
        <f>IF(H14&gt;0,P14,"")</f>
        <v/>
      </c>
      <c r="J14" s="9"/>
      <c r="L14" s="9">
        <f>L13-H14</f>
        <v>18</v>
      </c>
      <c r="M14">
        <f t="shared" si="2"/>
        <v>0</v>
      </c>
      <c r="N14">
        <f t="shared" ref="N14:N15" si="3">IF(H14&gt;L13,1,0)</f>
        <v>0</v>
      </c>
      <c r="O14" s="10">
        <f>IF(M14+N14=0,H14*2.3,L13*2.3)</f>
        <v>0</v>
      </c>
      <c r="P14" s="11">
        <f t="shared" si="1"/>
        <v>0</v>
      </c>
    </row>
    <row r="15" spans="1:16" ht="19.5" customHeight="1" thickBot="1" x14ac:dyDescent="0.35">
      <c r="A15" s="12"/>
      <c r="B15" s="33"/>
      <c r="C15" s="34"/>
      <c r="D15" s="34"/>
      <c r="E15" s="34"/>
      <c r="F15" s="34"/>
      <c r="G15" s="35"/>
      <c r="H15" s="15"/>
      <c r="I15" s="14" t="str">
        <f>IF(H15&gt;0,P15,"")</f>
        <v/>
      </c>
      <c r="J15" s="9"/>
      <c r="L15" s="9">
        <f>L14-H15</f>
        <v>18</v>
      </c>
      <c r="M15">
        <f t="shared" si="2"/>
        <v>0</v>
      </c>
      <c r="N15">
        <f t="shared" si="3"/>
        <v>0</v>
      </c>
      <c r="O15" s="10">
        <f>IF(M15+N15=0,H15*2.3,L14*2.3)</f>
        <v>0</v>
      </c>
      <c r="P15" s="11">
        <f t="shared" si="1"/>
        <v>0</v>
      </c>
    </row>
    <row r="16" spans="1:16" ht="16.8" thickTop="1" thickBot="1" x14ac:dyDescent="0.35">
      <c r="A16" s="39" t="s">
        <v>13</v>
      </c>
      <c r="B16" s="40"/>
      <c r="C16" s="40"/>
      <c r="D16" s="40"/>
      <c r="E16" s="40"/>
      <c r="F16" s="40"/>
      <c r="G16" s="41"/>
      <c r="H16" s="16">
        <f>SUM(H8:H15)</f>
        <v>0</v>
      </c>
      <c r="I16" s="17">
        <f>SUM(I8:I15)</f>
        <v>0</v>
      </c>
    </row>
    <row r="17" spans="1:16" ht="20.100000000000001" customHeight="1" thickTop="1" x14ac:dyDescent="0.3">
      <c r="A17" s="42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42"/>
      <c r="C17" s="42"/>
      <c r="D17" s="42"/>
      <c r="E17" s="42"/>
      <c r="F17" s="42"/>
      <c r="G17" s="42"/>
      <c r="H17" s="42"/>
      <c r="I17" s="43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18"/>
      <c r="B19" s="31"/>
      <c r="C19" s="32"/>
      <c r="D19" s="32"/>
      <c r="E19" s="32"/>
      <c r="F19" s="32"/>
      <c r="G19" s="32"/>
      <c r="H19" s="19"/>
      <c r="I19" s="20" t="str">
        <f>IF(H19&gt;0,P19,"")</f>
        <v/>
      </c>
    </row>
    <row r="20" spans="1:16" ht="30.6" customHeight="1" x14ac:dyDescent="0.3">
      <c r="A20" s="18"/>
      <c r="B20" s="31"/>
      <c r="C20" s="32"/>
      <c r="D20" s="32"/>
      <c r="E20" s="32"/>
      <c r="F20" s="32"/>
      <c r="G20" s="32"/>
      <c r="H20" s="19"/>
      <c r="I20" s="20" t="str">
        <f>IF(H20&gt;0,P20,"")</f>
        <v/>
      </c>
      <c r="J20" s="9"/>
      <c r="L20" s="9">
        <f>L15-H20</f>
        <v>18</v>
      </c>
      <c r="M20">
        <f t="shared" ref="M20:M23" si="4">IF(L20&lt;0,1,0)</f>
        <v>0</v>
      </c>
      <c r="N20">
        <f>IF(L15&gt;0,0,1)</f>
        <v>0</v>
      </c>
      <c r="O20" s="10">
        <f>IF(M20+N20=0,H20*1.45,L15*1.45)</f>
        <v>0</v>
      </c>
      <c r="P20" s="11">
        <f t="shared" ref="P20:P23" si="5">IF(O20&gt;0,O20,0)</f>
        <v>0</v>
      </c>
    </row>
    <row r="21" spans="1:16" ht="24.9" customHeight="1" x14ac:dyDescent="0.3">
      <c r="A21" s="18"/>
      <c r="B21" s="31"/>
      <c r="C21" s="32"/>
      <c r="D21" s="32"/>
      <c r="E21" s="32"/>
      <c r="F21" s="32"/>
      <c r="G21" s="32"/>
      <c r="H21" s="19"/>
      <c r="I21" s="20" t="str">
        <f t="shared" ref="I21:I24" si="6">IF(H21&gt;0,P21,"")</f>
        <v/>
      </c>
      <c r="J21" s="9"/>
      <c r="L21" s="9">
        <f>L20-H21</f>
        <v>18</v>
      </c>
      <c r="M21">
        <f t="shared" si="4"/>
        <v>0</v>
      </c>
      <c r="N21">
        <f t="shared" ref="N21:N23" si="7">IF(L20&gt;0,0,1)</f>
        <v>0</v>
      </c>
      <c r="O21" s="10">
        <f>IF(M21+N21=0,H21*1.45,L20*1.45)</f>
        <v>0</v>
      </c>
      <c r="P21" s="11">
        <f t="shared" si="5"/>
        <v>0</v>
      </c>
    </row>
    <row r="22" spans="1:16" ht="24.9" customHeight="1" x14ac:dyDescent="0.3">
      <c r="A22" s="18"/>
      <c r="B22" s="31"/>
      <c r="C22" s="32"/>
      <c r="D22" s="32"/>
      <c r="E22" s="32"/>
      <c r="F22" s="32"/>
      <c r="G22" s="32"/>
      <c r="H22" s="19"/>
      <c r="I22" s="20" t="str">
        <f t="shared" si="6"/>
        <v/>
      </c>
      <c r="J22" s="9"/>
      <c r="L22" s="9">
        <f t="shared" ref="L22:L23" si="8">L21-H22</f>
        <v>18</v>
      </c>
      <c r="M22">
        <f t="shared" si="4"/>
        <v>0</v>
      </c>
      <c r="N22">
        <f t="shared" si="7"/>
        <v>0</v>
      </c>
      <c r="O22" s="10">
        <f>IF(M22+N22=0,H22*1.45,L21*1.45)</f>
        <v>0</v>
      </c>
      <c r="P22" s="11">
        <f t="shared" si="5"/>
        <v>0</v>
      </c>
    </row>
    <row r="23" spans="1:16" ht="24.9" customHeight="1" x14ac:dyDescent="0.3">
      <c r="A23" s="18"/>
      <c r="B23" s="31"/>
      <c r="C23" s="32"/>
      <c r="D23" s="32"/>
      <c r="E23" s="32"/>
      <c r="F23" s="32"/>
      <c r="G23" s="32"/>
      <c r="H23" s="19"/>
      <c r="I23" s="20" t="str">
        <f t="shared" si="6"/>
        <v/>
      </c>
      <c r="J23" s="9"/>
      <c r="L23" s="9">
        <f t="shared" si="8"/>
        <v>18</v>
      </c>
      <c r="M23">
        <f t="shared" si="4"/>
        <v>0</v>
      </c>
      <c r="N23">
        <f t="shared" si="7"/>
        <v>0</v>
      </c>
      <c r="O23" s="10">
        <f>IF(M23+N23=0,H23*1.45,L22*1.45)</f>
        <v>0</v>
      </c>
      <c r="P23" s="11">
        <f t="shared" si="5"/>
        <v>0</v>
      </c>
    </row>
    <row r="24" spans="1:16" x14ac:dyDescent="0.3">
      <c r="A24" s="18"/>
      <c r="B24" s="31"/>
      <c r="C24" s="32"/>
      <c r="D24" s="32"/>
      <c r="E24" s="32"/>
      <c r="F24" s="32"/>
      <c r="G24" s="32"/>
      <c r="H24" s="19"/>
      <c r="I24" s="14" t="str">
        <f t="shared" si="6"/>
        <v/>
      </c>
      <c r="L24" s="21"/>
    </row>
    <row r="25" spans="1:16" ht="27" customHeight="1" x14ac:dyDescent="0.3">
      <c r="A25" s="24" t="s">
        <v>14</v>
      </c>
      <c r="B25" s="24"/>
      <c r="C25" s="24"/>
      <c r="D25" s="24"/>
      <c r="E25" s="24"/>
      <c r="F25" s="24"/>
      <c r="G25" s="24"/>
      <c r="H25" s="24"/>
      <c r="I25" s="25"/>
      <c r="O25" s="21"/>
    </row>
    <row r="26" spans="1:16" ht="24" customHeight="1" x14ac:dyDescent="0.3">
      <c r="A26" s="26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26"/>
      <c r="C26" s="26"/>
      <c r="D26" s="26"/>
      <c r="E26" s="26"/>
      <c r="F26" s="26"/>
      <c r="G26" s="26"/>
      <c r="H26" s="26"/>
      <c r="I26" s="26"/>
    </row>
    <row r="27" spans="1:16" x14ac:dyDescent="0.3">
      <c r="A27" s="27" t="str">
        <f>IF(H24&gt;9,"[*** Totale requisiti aggiuntivi superiore al massimo previsto, totale punteggio riproporzionato ***]","")</f>
        <v/>
      </c>
      <c r="B27" s="27"/>
      <c r="C27" s="27"/>
      <c r="D27" s="27"/>
      <c r="E27" s="27"/>
      <c r="F27" s="27"/>
      <c r="G27" s="27"/>
      <c r="H27" s="27"/>
      <c r="I27" s="27"/>
    </row>
    <row r="28" spans="1:16" ht="25.5" customHeight="1" x14ac:dyDescent="0.3">
      <c r="A28" s="28"/>
      <c r="B28" s="28"/>
      <c r="C28" s="28"/>
      <c r="D28" s="28"/>
      <c r="E28" s="28"/>
      <c r="F28" s="28"/>
      <c r="G28" s="28"/>
      <c r="H28" s="28"/>
      <c r="I28" s="28"/>
    </row>
    <row r="29" spans="1:16" ht="17.25" customHeight="1" x14ac:dyDescent="0.3">
      <c r="A29" s="29" t="s">
        <v>15</v>
      </c>
      <c r="B29" s="29"/>
      <c r="C29" s="29"/>
      <c r="D29" s="29"/>
      <c r="E29" s="29"/>
      <c r="F29" s="29"/>
      <c r="G29" s="29"/>
      <c r="H29" s="29"/>
      <c r="I29" s="29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16</v>
      </c>
      <c r="C31" s="22"/>
      <c r="D31" s="3"/>
      <c r="E31" s="3"/>
      <c r="F31" s="3"/>
      <c r="G31" s="30" t="s">
        <v>17</v>
      </c>
      <c r="H31" s="30"/>
      <c r="I31" s="30"/>
    </row>
    <row r="32" spans="1:16" ht="27" customHeight="1" x14ac:dyDescent="0.3">
      <c r="A32" s="3"/>
      <c r="B32" s="3"/>
      <c r="C32" s="3"/>
      <c r="D32" s="3"/>
      <c r="E32" s="3"/>
      <c r="F32" s="3"/>
      <c r="G32" s="23"/>
      <c r="H32" s="23"/>
      <c r="I32" s="23"/>
    </row>
  </sheetData>
  <sheetProtection algorithmName="SHA-512" hashValue="qqeErH3auZGLD1nkVQnvbGnv0s1oK0Woj1pvnB2j6slqdW+9auLLK4Ejs8GBc4lv3R0AOc1jjW6HLFjy4YZqmA==" saltValue="C68vd/rm41IgJo2QdvVcpQ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B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GRCAMM</vt:lpstr>
      <vt:lpstr>GRCAMM!Area_stampa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2021-04-14T08:19:02Z</cp:lastPrinted>
  <dcterms:created xsi:type="dcterms:W3CDTF">2021-04-14T08:05:24Z</dcterms:created>
  <dcterms:modified xsi:type="dcterms:W3CDTF">2021-04-14T08:19:39Z</dcterms:modified>
</cp:coreProperties>
</file>